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4070" activeTab="0"/>
  </bookViews>
  <sheets>
    <sheet name="Sheet2" sheetId="1" r:id="rId1"/>
  </sheets>
  <definedNames>
    <definedName name="_xlnm._FilterDatabase" localSheetId="0" hidden="1">'Sheet2'!$A$2:$G$44</definedName>
    <definedName name="_xlnm.Print_Titles" localSheetId="0">'Sheet2'!$2:$2</definedName>
  </definedNames>
  <calcPr fullCalcOnLoad="1"/>
</workbook>
</file>

<file path=xl/sharedStrings.xml><?xml version="1.0" encoding="utf-8"?>
<sst xmlns="http://schemas.openxmlformats.org/spreadsheetml/2006/main" count="214" uniqueCount="149">
  <si>
    <r>
      <t xml:space="preserve">             2016年试验示范站(基地)科技成果推广项目经费下达计划表（第一期）      </t>
    </r>
    <r>
      <rPr>
        <sz val="10"/>
        <rFont val="黑体"/>
        <family val="0"/>
      </rPr>
      <t>单位：万元</t>
    </r>
  </si>
  <si>
    <t>项目编号</t>
  </si>
  <si>
    <t>项目名称</t>
  </si>
  <si>
    <t>项目类别</t>
  </si>
  <si>
    <t>申请单位</t>
  </si>
  <si>
    <t>申请人</t>
  </si>
  <si>
    <t>批准经费</t>
  </si>
  <si>
    <t>2016年下拨经费60%</t>
  </si>
  <si>
    <t>TGZX2016-1</t>
  </si>
  <si>
    <t>瑞阳、瑞雪苹果新品种配套栽培技术示范与推广</t>
  </si>
  <si>
    <t>产业技术集成与示范推广</t>
  </si>
  <si>
    <t>园艺学院</t>
  </si>
  <si>
    <t>王雷存</t>
  </si>
  <si>
    <t>TGZX2016-2</t>
  </si>
  <si>
    <t>旱地小麦“三省一高”资源节约化栽培模式示范推广</t>
  </si>
  <si>
    <t>农学院</t>
  </si>
  <si>
    <t>张正茂</t>
  </si>
  <si>
    <t>TGZX2016-3</t>
  </si>
  <si>
    <t>‘七月鲜’枣南疆配套栽培模式试验示范</t>
  </si>
  <si>
    <t>林学院</t>
  </si>
  <si>
    <t>韩刚</t>
  </si>
  <si>
    <t>TGZX2016-4</t>
  </si>
  <si>
    <t>苹果园省力化关键技术研究与示范</t>
  </si>
  <si>
    <t>梁俊</t>
  </si>
  <si>
    <t>TGZX2016-5</t>
  </si>
  <si>
    <t>陕油28机收油菜新品种示范推广</t>
  </si>
  <si>
    <t>郭永华</t>
  </si>
  <si>
    <t>TGZX2016-6</t>
  </si>
  <si>
    <t xml:space="preserve">旱地矮化苹果栽培“肥水膜”一体化技术研究与集成技术示范
</t>
  </si>
  <si>
    <t>资环学院</t>
  </si>
  <si>
    <t>李会科</t>
  </si>
  <si>
    <t>TGZX2016-7</t>
  </si>
  <si>
    <t>夏秋茶综合利用技术研究与示范</t>
  </si>
  <si>
    <t>周天山</t>
  </si>
  <si>
    <t>TGZX2016-8</t>
  </si>
  <si>
    <t>花椒良种选育及优质丰产关键技术示范</t>
  </si>
  <si>
    <t>杨途熙</t>
  </si>
  <si>
    <t>TGZX2016-9</t>
  </si>
  <si>
    <t>小麦新品种西农585宽幅播种优质高产栽培技术的示范推广</t>
  </si>
  <si>
    <t>谢彦周</t>
  </si>
  <si>
    <t>TGZX2016-10</t>
  </si>
  <si>
    <t>高产奶山羊集约化健康养殖技术集成与示范推广</t>
  </si>
  <si>
    <t>动科学院</t>
  </si>
  <si>
    <t>李广</t>
  </si>
  <si>
    <t>TGZX2016-11</t>
  </si>
  <si>
    <t>矮化自根砧苹果苗木促分枝与成花技术研究与示范</t>
  </si>
  <si>
    <t>李高潮</t>
  </si>
  <si>
    <t>TGZX2016-12</t>
  </si>
  <si>
    <t>茶菜用桑树品种选育及配套栽培技术集成示范</t>
  </si>
  <si>
    <t>薛忠民</t>
  </si>
  <si>
    <t>TGZX2016-13</t>
  </si>
  <si>
    <t>大棚甜瓜土壤修复及重茬栽培技术集成与示范推广</t>
  </si>
  <si>
    <t>生命学院</t>
  </si>
  <si>
    <t>曹翠玲</t>
  </si>
  <si>
    <t>TGZX2016-14</t>
  </si>
  <si>
    <t>樱桃贮藏保鲜技术及加工工艺的研究与示范</t>
  </si>
  <si>
    <t>周会玲</t>
  </si>
  <si>
    <t>TGZX2016-15</t>
  </si>
  <si>
    <t>奶牛健康养殖关键技术示范与推广</t>
  </si>
  <si>
    <t>赵春平</t>
  </si>
  <si>
    <t>TGZX2016-16</t>
  </si>
  <si>
    <t>强筋小麦西农20高效栽培技术集成与示范</t>
  </si>
  <si>
    <t>孙道杰</t>
  </si>
  <si>
    <t>TGZX2016-17</t>
  </si>
  <si>
    <t>太白高山十字花科蔬菜根肿病综合防控技术研究与示范</t>
  </si>
  <si>
    <t>赵利民</t>
  </si>
  <si>
    <t>TGZX2016-18</t>
  </si>
  <si>
    <t>核桃郁闭园间伐模式及标准化管理</t>
  </si>
  <si>
    <t>彭少兵</t>
  </si>
  <si>
    <t>TGZX2016-19</t>
  </si>
  <si>
    <t>优质杂粮提质增效技术集成与示范</t>
  </si>
  <si>
    <t>高金锋</t>
  </si>
  <si>
    <t>TGZX2016-20</t>
  </si>
  <si>
    <t>柿饼安全加工关键技术研究与示范推广</t>
  </si>
  <si>
    <t>食品学院</t>
  </si>
  <si>
    <t>段旭昌</t>
  </si>
  <si>
    <t>TGZX2016-21</t>
  </si>
  <si>
    <t>苹果腐烂病控制新技术</t>
  </si>
  <si>
    <t>植保学院</t>
  </si>
  <si>
    <t>郭云忠</t>
  </si>
  <si>
    <t>TGZX2016-22</t>
  </si>
  <si>
    <t>冷棚葡萄高效栽培技术研究与示范</t>
  </si>
  <si>
    <t>葡萄酒学院</t>
  </si>
  <si>
    <t>房玉林</t>
  </si>
  <si>
    <t>TGZX2016-23</t>
  </si>
  <si>
    <t>蔬菜栽培关键技术集成与示范推广</t>
  </si>
  <si>
    <t>马建祥</t>
  </si>
  <si>
    <t>TGZX2016-24</t>
  </si>
  <si>
    <t>板栗新品种及高效栽培技术示范推广</t>
  </si>
  <si>
    <t>何佳林</t>
  </si>
  <si>
    <t>TGZX2016-25</t>
  </si>
  <si>
    <t>枣新品种“蛤蟆枣1号”在南疆引进与试验示范</t>
  </si>
  <si>
    <t>哈力娜</t>
  </si>
  <si>
    <t>TGZX2016-26</t>
  </si>
  <si>
    <t>北亚热带枇杷新品种及配套技术示范推广</t>
  </si>
  <si>
    <t>杨培华</t>
  </si>
  <si>
    <t>TGZX2016-27</t>
  </si>
  <si>
    <t xml:space="preserve">“两微一基”水产生态健康养殖技术研究与示范 </t>
  </si>
  <si>
    <t>于海波</t>
  </si>
  <si>
    <t>TGZX2016-28</t>
  </si>
  <si>
    <t>红富士新品种“延长红”免套袋技术研究与示范</t>
  </si>
  <si>
    <t>李鹏民</t>
  </si>
  <si>
    <t>TGZX2016-29</t>
  </si>
  <si>
    <t>苹果重茬建园技术集成与示范</t>
  </si>
  <si>
    <t>李明军</t>
  </si>
  <si>
    <t>TGZX2016-30</t>
  </si>
  <si>
    <t>红枣旱作节水技术体系示范与推广</t>
  </si>
  <si>
    <t>水保所</t>
  </si>
  <si>
    <t>徐福利</t>
  </si>
  <si>
    <t>TGZX2016-31</t>
  </si>
  <si>
    <t>基于温光耦合的温室卷帘智能控制系统集成与示范</t>
  </si>
  <si>
    <t xml:space="preserve">多学科产业服务 </t>
  </si>
  <si>
    <t>机电学院</t>
  </si>
  <si>
    <t>王东</t>
  </si>
  <si>
    <t>TGZX2016-32</t>
  </si>
  <si>
    <t>矮砧苹果园菌糠机械化覆盖技术集成与示范</t>
  </si>
  <si>
    <t>朱新华</t>
  </si>
  <si>
    <t>TGZX2016-33</t>
  </si>
  <si>
    <t>肉鸡健康养殖及疫病防控关键技术示范与推广</t>
  </si>
  <si>
    <t>动医学院</t>
  </si>
  <si>
    <t>王晶钰</t>
  </si>
  <si>
    <t>TGZX2016-34</t>
  </si>
  <si>
    <t>基于"六次产业"的试验站发展研究</t>
  </si>
  <si>
    <t>人文学院</t>
  </si>
  <si>
    <t>杨学军</t>
  </si>
  <si>
    <t>TGZX2016-35</t>
  </si>
  <si>
    <t>花椒加工系列产品开发与推广示范</t>
  </si>
  <si>
    <t>徐怀德</t>
  </si>
  <si>
    <t>TGZX2016-36</t>
  </si>
  <si>
    <t>陕西玉米田杂草防治技术研究与示范</t>
  </si>
  <si>
    <t>高立强</t>
  </si>
  <si>
    <t>TGZX2016-37</t>
  </si>
  <si>
    <t>生物源农药部分替代化学农药及其在十字花科蔬菜田间应用技术集成</t>
  </si>
  <si>
    <t>师宝君</t>
  </si>
  <si>
    <t>TGZX2016-38</t>
  </si>
  <si>
    <t>智能葡萄霜霉病防控系统的改进与示范</t>
  </si>
  <si>
    <t>信息学院</t>
  </si>
  <si>
    <t>杨斌</t>
  </si>
  <si>
    <t>TGZX2016-39</t>
  </si>
  <si>
    <t>农田土壤主要养分自动速测平台研发</t>
  </si>
  <si>
    <t>蒲攀</t>
  </si>
  <si>
    <t>TGZX2016-40</t>
  </si>
  <si>
    <t>农业经营主体演进背景下的试验站升级发展研究</t>
  </si>
  <si>
    <t>郭占锋</t>
  </si>
  <si>
    <t>TGZX2016-41</t>
  </si>
  <si>
    <t>大学推广模式专题宣传片拍摄与制作</t>
  </si>
  <si>
    <t>宣传部</t>
  </si>
  <si>
    <t>闫祖书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</si>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</sst>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4"/>
      <name val="黑体"/>
      <family val="0"/>
    </font>
    <font>
      <b/>
      <sz val="11"/>
      <name val="宋体"/>
      <family val="0"/>
    </font>
    <font>
      <sz val="10"/>
      <name val="宋体"/>
      <family val="0"/>
    </font>
    <font>
      <sz val="10"/>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黑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18" fillId="0" borderId="0" applyNumberFormat="0" applyFill="0" applyBorder="0" applyAlignment="0" applyProtection="0"/>
    <xf numFmtId="0" fontId="23"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6" fillId="17" borderId="6"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22" borderId="0" applyNumberFormat="0" applyBorder="0" applyAlignment="0" applyProtection="0"/>
    <xf numFmtId="0" fontId="14" fillId="16" borderId="8" applyNumberFormat="0" applyAlignment="0" applyProtection="0"/>
    <xf numFmtId="0" fontId="20"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20">
    <xf numFmtId="0" fontId="0" fillId="0" borderId="0" xfId="0" applyAlignment="1">
      <alignment/>
    </xf>
    <xf numFmtId="0" fontId="0" fillId="0" borderId="0" xfId="0"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left"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4" fillId="0" borderId="10" xfId="0" applyNumberFormat="1" applyFont="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0" fillId="0" borderId="10" xfId="0" applyNumberFormat="1" applyBorder="1" applyAlignment="1">
      <alignment horizontal="center"/>
    </xf>
    <xf numFmtId="0" fontId="0" fillId="0" borderId="10" xfId="0" applyNumberFormat="1" applyBorder="1" applyAlignment="1">
      <alignment/>
    </xf>
    <xf numFmtId="0" fontId="0" fillId="0" borderId="11" xfId="0" applyNumberFormat="1" applyBorder="1" applyAlignment="1">
      <alignment/>
    </xf>
    <xf numFmtId="0" fontId="1" fillId="0" borderId="0" xfId="0" applyNumberFormat="1" applyFont="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4"/>
  <sheetViews>
    <sheetView tabSelected="1" zoomScaleSheetLayoutView="100" workbookViewId="0" topLeftCell="A1">
      <selection activeCell="K4" sqref="K4"/>
    </sheetView>
  </sheetViews>
  <sheetFormatPr defaultColWidth="9.00390625" defaultRowHeight="14.25"/>
  <cols>
    <col min="1" max="1" width="12.125" style="0" customWidth="1"/>
    <col min="2" max="2" width="33.00390625" style="0" customWidth="1"/>
    <col min="3" max="3" width="22.00390625" style="1" customWidth="1"/>
    <col min="4" max="4" width="11.375" style="0" customWidth="1"/>
    <col min="5" max="5" width="10.75390625" style="0" customWidth="1"/>
    <col min="6" max="6" width="13.75390625" style="0" customWidth="1"/>
    <col min="7" max="7" width="17.25390625" style="0" customWidth="1"/>
  </cols>
  <sheetData>
    <row r="1" spans="1:7" ht="36" customHeight="1">
      <c r="A1" s="17" t="s">
        <v>0</v>
      </c>
      <c r="B1" s="17"/>
      <c r="C1" s="17"/>
      <c r="D1" s="17"/>
      <c r="E1" s="17"/>
      <c r="F1" s="18"/>
      <c r="G1" s="19"/>
    </row>
    <row r="2" spans="1:7" ht="25.5" customHeight="1">
      <c r="A2" s="2" t="s">
        <v>1</v>
      </c>
      <c r="B2" s="2" t="s">
        <v>2</v>
      </c>
      <c r="C2" s="2" t="s">
        <v>3</v>
      </c>
      <c r="D2" s="2" t="s">
        <v>4</v>
      </c>
      <c r="E2" s="3" t="s">
        <v>5</v>
      </c>
      <c r="F2" s="4" t="s">
        <v>6</v>
      </c>
      <c r="G2" s="4" t="s">
        <v>7</v>
      </c>
    </row>
    <row r="3" spans="1:7" ht="25.5" customHeight="1">
      <c r="A3" s="5" t="s">
        <v>8</v>
      </c>
      <c r="B3" s="6" t="s">
        <v>9</v>
      </c>
      <c r="C3" s="7" t="s">
        <v>10</v>
      </c>
      <c r="D3" s="7" t="s">
        <v>11</v>
      </c>
      <c r="E3" s="8" t="s">
        <v>12</v>
      </c>
      <c r="F3" s="9">
        <v>10</v>
      </c>
      <c r="G3" s="9">
        <f aca="true" t="shared" si="0" ref="G3:G42">F3*0.6</f>
        <v>6</v>
      </c>
    </row>
    <row r="4" spans="1:7" ht="25.5" customHeight="1">
      <c r="A4" s="5" t="s">
        <v>13</v>
      </c>
      <c r="B4" s="6" t="s">
        <v>14</v>
      </c>
      <c r="C4" s="7" t="s">
        <v>10</v>
      </c>
      <c r="D4" s="7" t="s">
        <v>15</v>
      </c>
      <c r="E4" s="8" t="s">
        <v>16</v>
      </c>
      <c r="F4" s="9">
        <v>8</v>
      </c>
      <c r="G4" s="9">
        <f t="shared" si="0"/>
        <v>4.8</v>
      </c>
    </row>
    <row r="5" spans="1:7" ht="25.5" customHeight="1">
      <c r="A5" s="5" t="s">
        <v>17</v>
      </c>
      <c r="B5" s="6" t="s">
        <v>18</v>
      </c>
      <c r="C5" s="7" t="s">
        <v>10</v>
      </c>
      <c r="D5" s="9" t="s">
        <v>19</v>
      </c>
      <c r="E5" s="10" t="s">
        <v>20</v>
      </c>
      <c r="F5" s="9">
        <v>10</v>
      </c>
      <c r="G5" s="9">
        <f t="shared" si="0"/>
        <v>6</v>
      </c>
    </row>
    <row r="6" spans="1:7" ht="25.5" customHeight="1">
      <c r="A6" s="5" t="s">
        <v>21</v>
      </c>
      <c r="B6" s="6" t="s">
        <v>22</v>
      </c>
      <c r="C6" s="7" t="s">
        <v>10</v>
      </c>
      <c r="D6" s="7" t="s">
        <v>11</v>
      </c>
      <c r="E6" s="8" t="s">
        <v>23</v>
      </c>
      <c r="F6" s="9">
        <v>8</v>
      </c>
      <c r="G6" s="9">
        <f t="shared" si="0"/>
        <v>4.8</v>
      </c>
    </row>
    <row r="7" spans="1:7" ht="25.5" customHeight="1">
      <c r="A7" s="5" t="s">
        <v>24</v>
      </c>
      <c r="B7" s="6" t="s">
        <v>25</v>
      </c>
      <c r="C7" s="7" t="s">
        <v>10</v>
      </c>
      <c r="D7" s="7" t="s">
        <v>15</v>
      </c>
      <c r="E7" s="8" t="s">
        <v>26</v>
      </c>
      <c r="F7" s="9">
        <v>10</v>
      </c>
      <c r="G7" s="9">
        <f t="shared" si="0"/>
        <v>6</v>
      </c>
    </row>
    <row r="8" spans="1:7" ht="33.75" customHeight="1">
      <c r="A8" s="5" t="s">
        <v>27</v>
      </c>
      <c r="B8" s="6" t="s">
        <v>28</v>
      </c>
      <c r="C8" s="7" t="s">
        <v>10</v>
      </c>
      <c r="D8" s="7" t="s">
        <v>29</v>
      </c>
      <c r="E8" s="8" t="s">
        <v>30</v>
      </c>
      <c r="F8" s="9">
        <v>8</v>
      </c>
      <c r="G8" s="9">
        <f t="shared" si="0"/>
        <v>4.8</v>
      </c>
    </row>
    <row r="9" spans="1:7" ht="25.5" customHeight="1">
      <c r="A9" s="5" t="s">
        <v>31</v>
      </c>
      <c r="B9" s="6" t="s">
        <v>32</v>
      </c>
      <c r="C9" s="7" t="s">
        <v>10</v>
      </c>
      <c r="D9" s="7" t="s">
        <v>11</v>
      </c>
      <c r="E9" s="8" t="s">
        <v>33</v>
      </c>
      <c r="F9" s="9">
        <v>8</v>
      </c>
      <c r="G9" s="9">
        <f t="shared" si="0"/>
        <v>4.8</v>
      </c>
    </row>
    <row r="10" spans="1:7" ht="25.5" customHeight="1">
      <c r="A10" s="5" t="s">
        <v>34</v>
      </c>
      <c r="B10" s="6" t="s">
        <v>35</v>
      </c>
      <c r="C10" s="7" t="s">
        <v>10</v>
      </c>
      <c r="D10" s="9" t="s">
        <v>19</v>
      </c>
      <c r="E10" s="10" t="s">
        <v>36</v>
      </c>
      <c r="F10" s="9">
        <v>8</v>
      </c>
      <c r="G10" s="9">
        <f t="shared" si="0"/>
        <v>4.8</v>
      </c>
    </row>
    <row r="11" spans="1:7" ht="25.5" customHeight="1">
      <c r="A11" s="5" t="s">
        <v>37</v>
      </c>
      <c r="B11" s="6" t="s">
        <v>38</v>
      </c>
      <c r="C11" s="7" t="s">
        <v>10</v>
      </c>
      <c r="D11" s="7" t="s">
        <v>15</v>
      </c>
      <c r="E11" s="8" t="s">
        <v>39</v>
      </c>
      <c r="F11" s="9">
        <v>10</v>
      </c>
      <c r="G11" s="9">
        <f t="shared" si="0"/>
        <v>6</v>
      </c>
    </row>
    <row r="12" spans="1:7" ht="25.5" customHeight="1">
      <c r="A12" s="5" t="s">
        <v>40</v>
      </c>
      <c r="B12" s="6" t="s">
        <v>41</v>
      </c>
      <c r="C12" s="7" t="s">
        <v>10</v>
      </c>
      <c r="D12" s="7" t="s">
        <v>42</v>
      </c>
      <c r="E12" s="8" t="s">
        <v>43</v>
      </c>
      <c r="F12" s="9">
        <v>6</v>
      </c>
      <c r="G12" s="9">
        <f t="shared" si="0"/>
        <v>3.5999999999999996</v>
      </c>
    </row>
    <row r="13" spans="1:7" ht="25.5" customHeight="1">
      <c r="A13" s="5" t="s">
        <v>44</v>
      </c>
      <c r="B13" s="6" t="s">
        <v>45</v>
      </c>
      <c r="C13" s="7" t="s">
        <v>10</v>
      </c>
      <c r="D13" s="7" t="s">
        <v>11</v>
      </c>
      <c r="E13" s="8" t="s">
        <v>46</v>
      </c>
      <c r="F13" s="9">
        <v>8</v>
      </c>
      <c r="G13" s="9">
        <f t="shared" si="0"/>
        <v>4.8</v>
      </c>
    </row>
    <row r="14" spans="1:7" ht="25.5" customHeight="1">
      <c r="A14" s="5" t="s">
        <v>47</v>
      </c>
      <c r="B14" s="6" t="s">
        <v>48</v>
      </c>
      <c r="C14" s="7" t="s">
        <v>10</v>
      </c>
      <c r="D14" s="7" t="s">
        <v>42</v>
      </c>
      <c r="E14" s="8" t="s">
        <v>49</v>
      </c>
      <c r="F14" s="9">
        <v>8</v>
      </c>
      <c r="G14" s="9">
        <f t="shared" si="0"/>
        <v>4.8</v>
      </c>
    </row>
    <row r="15" spans="1:7" ht="25.5" customHeight="1">
      <c r="A15" s="5" t="s">
        <v>50</v>
      </c>
      <c r="B15" s="6" t="s">
        <v>51</v>
      </c>
      <c r="C15" s="7" t="s">
        <v>10</v>
      </c>
      <c r="D15" s="7" t="s">
        <v>52</v>
      </c>
      <c r="E15" s="8" t="s">
        <v>53</v>
      </c>
      <c r="F15" s="9">
        <v>6</v>
      </c>
      <c r="G15" s="9">
        <f t="shared" si="0"/>
        <v>3.5999999999999996</v>
      </c>
    </row>
    <row r="16" spans="1:7" ht="25.5" customHeight="1">
      <c r="A16" s="5" t="s">
        <v>54</v>
      </c>
      <c r="B16" s="6" t="s">
        <v>55</v>
      </c>
      <c r="C16" s="7" t="s">
        <v>10</v>
      </c>
      <c r="D16" s="7" t="s">
        <v>11</v>
      </c>
      <c r="E16" s="8" t="s">
        <v>56</v>
      </c>
      <c r="F16" s="9">
        <v>6</v>
      </c>
      <c r="G16" s="9">
        <f t="shared" si="0"/>
        <v>3.5999999999999996</v>
      </c>
    </row>
    <row r="17" spans="1:7" ht="25.5" customHeight="1">
      <c r="A17" s="5" t="s">
        <v>57</v>
      </c>
      <c r="B17" s="6" t="s">
        <v>58</v>
      </c>
      <c r="C17" s="7" t="s">
        <v>10</v>
      </c>
      <c r="D17" s="7" t="s">
        <v>42</v>
      </c>
      <c r="E17" s="8" t="s">
        <v>59</v>
      </c>
      <c r="F17" s="9">
        <v>6</v>
      </c>
      <c r="G17" s="9">
        <f t="shared" si="0"/>
        <v>3.5999999999999996</v>
      </c>
    </row>
    <row r="18" spans="1:7" ht="25.5" customHeight="1">
      <c r="A18" s="5" t="s">
        <v>60</v>
      </c>
      <c r="B18" s="6" t="s">
        <v>61</v>
      </c>
      <c r="C18" s="7" t="s">
        <v>10</v>
      </c>
      <c r="D18" s="7" t="s">
        <v>15</v>
      </c>
      <c r="E18" s="8" t="s">
        <v>62</v>
      </c>
      <c r="F18" s="9">
        <v>8</v>
      </c>
      <c r="G18" s="9">
        <f t="shared" si="0"/>
        <v>4.8</v>
      </c>
    </row>
    <row r="19" spans="1:7" ht="25.5" customHeight="1">
      <c r="A19" s="5" t="s">
        <v>63</v>
      </c>
      <c r="B19" s="6" t="s">
        <v>64</v>
      </c>
      <c r="C19" s="7" t="s">
        <v>10</v>
      </c>
      <c r="D19" s="7" t="s">
        <v>11</v>
      </c>
      <c r="E19" s="8" t="s">
        <v>65</v>
      </c>
      <c r="F19" s="9">
        <v>8</v>
      </c>
      <c r="G19" s="9">
        <f t="shared" si="0"/>
        <v>4.8</v>
      </c>
    </row>
    <row r="20" spans="1:7" ht="25.5" customHeight="1">
      <c r="A20" s="5" t="s">
        <v>66</v>
      </c>
      <c r="B20" s="6" t="s">
        <v>67</v>
      </c>
      <c r="C20" s="7" t="s">
        <v>10</v>
      </c>
      <c r="D20" s="9" t="s">
        <v>19</v>
      </c>
      <c r="E20" s="10" t="s">
        <v>68</v>
      </c>
      <c r="F20" s="9">
        <v>8</v>
      </c>
      <c r="G20" s="9">
        <f t="shared" si="0"/>
        <v>4.8</v>
      </c>
    </row>
    <row r="21" spans="1:7" ht="25.5" customHeight="1">
      <c r="A21" s="5" t="s">
        <v>69</v>
      </c>
      <c r="B21" s="6" t="s">
        <v>70</v>
      </c>
      <c r="C21" s="7" t="s">
        <v>10</v>
      </c>
      <c r="D21" s="7" t="s">
        <v>15</v>
      </c>
      <c r="E21" s="8" t="s">
        <v>71</v>
      </c>
      <c r="F21" s="9">
        <v>8</v>
      </c>
      <c r="G21" s="9">
        <f t="shared" si="0"/>
        <v>4.8</v>
      </c>
    </row>
    <row r="22" spans="1:7" ht="25.5" customHeight="1">
      <c r="A22" s="5" t="s">
        <v>72</v>
      </c>
      <c r="B22" s="6" t="s">
        <v>73</v>
      </c>
      <c r="C22" s="7" t="s">
        <v>10</v>
      </c>
      <c r="D22" s="7" t="s">
        <v>74</v>
      </c>
      <c r="E22" s="8" t="s">
        <v>75</v>
      </c>
      <c r="F22" s="9">
        <v>6</v>
      </c>
      <c r="G22" s="9">
        <f t="shared" si="0"/>
        <v>3.5999999999999996</v>
      </c>
    </row>
    <row r="23" spans="1:7" ht="25.5" customHeight="1">
      <c r="A23" s="5" t="s">
        <v>76</v>
      </c>
      <c r="B23" s="6" t="s">
        <v>77</v>
      </c>
      <c r="C23" s="7" t="s">
        <v>10</v>
      </c>
      <c r="D23" s="7" t="s">
        <v>78</v>
      </c>
      <c r="E23" s="8" t="s">
        <v>79</v>
      </c>
      <c r="F23" s="9">
        <v>6</v>
      </c>
      <c r="G23" s="9">
        <f t="shared" si="0"/>
        <v>3.5999999999999996</v>
      </c>
    </row>
    <row r="24" spans="1:7" ht="25.5" customHeight="1">
      <c r="A24" s="5" t="s">
        <v>80</v>
      </c>
      <c r="B24" s="6" t="s">
        <v>81</v>
      </c>
      <c r="C24" s="7" t="s">
        <v>10</v>
      </c>
      <c r="D24" s="7" t="s">
        <v>82</v>
      </c>
      <c r="E24" s="8" t="s">
        <v>83</v>
      </c>
      <c r="F24" s="9">
        <v>8</v>
      </c>
      <c r="G24" s="9">
        <f t="shared" si="0"/>
        <v>4.8</v>
      </c>
    </row>
    <row r="25" spans="1:7" ht="25.5" customHeight="1">
      <c r="A25" s="5" t="s">
        <v>84</v>
      </c>
      <c r="B25" s="6" t="s">
        <v>85</v>
      </c>
      <c r="C25" s="7" t="s">
        <v>10</v>
      </c>
      <c r="D25" s="7" t="s">
        <v>11</v>
      </c>
      <c r="E25" s="8" t="s">
        <v>86</v>
      </c>
      <c r="F25" s="9">
        <v>8</v>
      </c>
      <c r="G25" s="9">
        <f t="shared" si="0"/>
        <v>4.8</v>
      </c>
    </row>
    <row r="26" spans="1:7" ht="25.5" customHeight="1">
      <c r="A26" s="5" t="s">
        <v>87</v>
      </c>
      <c r="B26" s="6" t="s">
        <v>88</v>
      </c>
      <c r="C26" s="7" t="s">
        <v>10</v>
      </c>
      <c r="D26" s="9" t="s">
        <v>19</v>
      </c>
      <c r="E26" s="10" t="s">
        <v>89</v>
      </c>
      <c r="F26" s="9">
        <v>8</v>
      </c>
      <c r="G26" s="9">
        <f t="shared" si="0"/>
        <v>4.8</v>
      </c>
    </row>
    <row r="27" spans="1:7" ht="25.5" customHeight="1">
      <c r="A27" s="5" t="s">
        <v>90</v>
      </c>
      <c r="B27" s="6" t="s">
        <v>91</v>
      </c>
      <c r="C27" s="7" t="s">
        <v>10</v>
      </c>
      <c r="D27" s="7" t="s">
        <v>29</v>
      </c>
      <c r="E27" s="8" t="s">
        <v>92</v>
      </c>
      <c r="F27" s="9">
        <v>8</v>
      </c>
      <c r="G27" s="9">
        <f t="shared" si="0"/>
        <v>4.8</v>
      </c>
    </row>
    <row r="28" spans="1:7" ht="25.5" customHeight="1">
      <c r="A28" s="5" t="s">
        <v>93</v>
      </c>
      <c r="B28" s="6" t="s">
        <v>94</v>
      </c>
      <c r="C28" s="7" t="s">
        <v>10</v>
      </c>
      <c r="D28" s="9" t="s">
        <v>19</v>
      </c>
      <c r="E28" s="10" t="s">
        <v>95</v>
      </c>
      <c r="F28" s="9">
        <v>6</v>
      </c>
      <c r="G28" s="9">
        <f t="shared" si="0"/>
        <v>3.5999999999999996</v>
      </c>
    </row>
    <row r="29" spans="1:7" ht="25.5" customHeight="1">
      <c r="A29" s="5" t="s">
        <v>96</v>
      </c>
      <c r="B29" s="6" t="s">
        <v>97</v>
      </c>
      <c r="C29" s="7" t="s">
        <v>10</v>
      </c>
      <c r="D29" s="7" t="s">
        <v>42</v>
      </c>
      <c r="E29" s="8" t="s">
        <v>98</v>
      </c>
      <c r="F29" s="9">
        <v>8</v>
      </c>
      <c r="G29" s="9">
        <f t="shared" si="0"/>
        <v>4.8</v>
      </c>
    </row>
    <row r="30" spans="1:7" ht="25.5" customHeight="1">
      <c r="A30" s="5" t="s">
        <v>99</v>
      </c>
      <c r="B30" s="6" t="s">
        <v>100</v>
      </c>
      <c r="C30" s="7" t="s">
        <v>10</v>
      </c>
      <c r="D30" s="7" t="s">
        <v>11</v>
      </c>
      <c r="E30" s="8" t="s">
        <v>101</v>
      </c>
      <c r="F30" s="9">
        <v>8</v>
      </c>
      <c r="G30" s="9">
        <f t="shared" si="0"/>
        <v>4.8</v>
      </c>
    </row>
    <row r="31" spans="1:7" ht="25.5" customHeight="1">
      <c r="A31" s="5" t="s">
        <v>102</v>
      </c>
      <c r="B31" s="6" t="s">
        <v>103</v>
      </c>
      <c r="C31" s="7" t="s">
        <v>10</v>
      </c>
      <c r="D31" s="7" t="s">
        <v>11</v>
      </c>
      <c r="E31" s="8" t="s">
        <v>104</v>
      </c>
      <c r="F31" s="9">
        <v>8</v>
      </c>
      <c r="G31" s="9">
        <f t="shared" si="0"/>
        <v>4.8</v>
      </c>
    </row>
    <row r="32" spans="1:7" ht="25.5" customHeight="1">
      <c r="A32" s="5" t="s">
        <v>105</v>
      </c>
      <c r="B32" s="6" t="s">
        <v>106</v>
      </c>
      <c r="C32" s="7" t="s">
        <v>10</v>
      </c>
      <c r="D32" s="7" t="s">
        <v>107</v>
      </c>
      <c r="E32" s="8" t="s">
        <v>108</v>
      </c>
      <c r="F32" s="9">
        <v>6</v>
      </c>
      <c r="G32" s="9">
        <f t="shared" si="0"/>
        <v>3.5999999999999996</v>
      </c>
    </row>
    <row r="33" spans="1:7" ht="25.5" customHeight="1">
      <c r="A33" s="5" t="s">
        <v>109</v>
      </c>
      <c r="B33" s="11" t="s">
        <v>110</v>
      </c>
      <c r="C33" s="12" t="s">
        <v>111</v>
      </c>
      <c r="D33" s="12" t="s">
        <v>112</v>
      </c>
      <c r="E33" s="13" t="s">
        <v>113</v>
      </c>
      <c r="F33" s="9">
        <v>6</v>
      </c>
      <c r="G33" s="9">
        <f t="shared" si="0"/>
        <v>3.5999999999999996</v>
      </c>
    </row>
    <row r="34" spans="1:7" ht="25.5" customHeight="1">
      <c r="A34" s="5" t="s">
        <v>114</v>
      </c>
      <c r="B34" s="11" t="s">
        <v>115</v>
      </c>
      <c r="C34" s="12" t="s">
        <v>111</v>
      </c>
      <c r="D34" s="12" t="s">
        <v>112</v>
      </c>
      <c r="E34" s="13" t="s">
        <v>116</v>
      </c>
      <c r="F34" s="9">
        <v>6</v>
      </c>
      <c r="G34" s="9">
        <f t="shared" si="0"/>
        <v>3.5999999999999996</v>
      </c>
    </row>
    <row r="35" spans="1:7" ht="25.5" customHeight="1">
      <c r="A35" s="5" t="s">
        <v>117</v>
      </c>
      <c r="B35" s="11" t="s">
        <v>118</v>
      </c>
      <c r="C35" s="12" t="s">
        <v>111</v>
      </c>
      <c r="D35" s="12" t="s">
        <v>119</v>
      </c>
      <c r="E35" s="13" t="s">
        <v>120</v>
      </c>
      <c r="F35" s="9">
        <v>6</v>
      </c>
      <c r="G35" s="9">
        <f t="shared" si="0"/>
        <v>3.5999999999999996</v>
      </c>
    </row>
    <row r="36" spans="1:7" ht="25.5" customHeight="1">
      <c r="A36" s="5" t="s">
        <v>121</v>
      </c>
      <c r="B36" s="11" t="s">
        <v>122</v>
      </c>
      <c r="C36" s="12" t="s">
        <v>111</v>
      </c>
      <c r="D36" s="12" t="s">
        <v>123</v>
      </c>
      <c r="E36" s="13" t="s">
        <v>124</v>
      </c>
      <c r="F36" s="9">
        <v>6</v>
      </c>
      <c r="G36" s="9">
        <f t="shared" si="0"/>
        <v>3.5999999999999996</v>
      </c>
    </row>
    <row r="37" spans="1:7" ht="25.5" customHeight="1">
      <c r="A37" s="5" t="s">
        <v>125</v>
      </c>
      <c r="B37" s="11" t="s">
        <v>126</v>
      </c>
      <c r="C37" s="12" t="s">
        <v>111</v>
      </c>
      <c r="D37" s="12" t="s">
        <v>74</v>
      </c>
      <c r="E37" s="13" t="s">
        <v>127</v>
      </c>
      <c r="F37" s="9">
        <v>6</v>
      </c>
      <c r="G37" s="9">
        <f t="shared" si="0"/>
        <v>3.5999999999999996</v>
      </c>
    </row>
    <row r="38" spans="1:7" ht="25.5" customHeight="1">
      <c r="A38" s="5" t="s">
        <v>128</v>
      </c>
      <c r="B38" s="11" t="s">
        <v>129</v>
      </c>
      <c r="C38" s="12" t="s">
        <v>111</v>
      </c>
      <c r="D38" s="12" t="s">
        <v>78</v>
      </c>
      <c r="E38" s="13" t="s">
        <v>130</v>
      </c>
      <c r="F38" s="9">
        <v>6</v>
      </c>
      <c r="G38" s="9">
        <f t="shared" si="0"/>
        <v>3.5999999999999996</v>
      </c>
    </row>
    <row r="39" spans="1:7" ht="25.5" customHeight="1">
      <c r="A39" s="5" t="s">
        <v>131</v>
      </c>
      <c r="B39" s="11" t="s">
        <v>132</v>
      </c>
      <c r="C39" s="12" t="s">
        <v>111</v>
      </c>
      <c r="D39" s="12" t="s">
        <v>78</v>
      </c>
      <c r="E39" s="13" t="s">
        <v>133</v>
      </c>
      <c r="F39" s="9">
        <v>6</v>
      </c>
      <c r="G39" s="9">
        <f t="shared" si="0"/>
        <v>3.5999999999999996</v>
      </c>
    </row>
    <row r="40" spans="1:7" ht="25.5" customHeight="1">
      <c r="A40" s="5" t="s">
        <v>134</v>
      </c>
      <c r="B40" s="11" t="s">
        <v>135</v>
      </c>
      <c r="C40" s="12" t="s">
        <v>111</v>
      </c>
      <c r="D40" s="12" t="s">
        <v>136</v>
      </c>
      <c r="E40" s="13" t="s">
        <v>137</v>
      </c>
      <c r="F40" s="9">
        <v>6</v>
      </c>
      <c r="G40" s="9">
        <f t="shared" si="0"/>
        <v>3.5999999999999996</v>
      </c>
    </row>
    <row r="41" spans="1:7" ht="25.5" customHeight="1">
      <c r="A41" s="5" t="s">
        <v>138</v>
      </c>
      <c r="B41" s="11" t="s">
        <v>139</v>
      </c>
      <c r="C41" s="12" t="s">
        <v>111</v>
      </c>
      <c r="D41" s="12" t="s">
        <v>136</v>
      </c>
      <c r="E41" s="13" t="s">
        <v>140</v>
      </c>
      <c r="F41" s="9">
        <v>6</v>
      </c>
      <c r="G41" s="9">
        <f t="shared" si="0"/>
        <v>3.5999999999999996</v>
      </c>
    </row>
    <row r="42" spans="1:7" ht="25.5" customHeight="1">
      <c r="A42" s="5" t="s">
        <v>141</v>
      </c>
      <c r="B42" s="11" t="s">
        <v>142</v>
      </c>
      <c r="C42" s="12" t="s">
        <v>111</v>
      </c>
      <c r="D42" s="12" t="s">
        <v>123</v>
      </c>
      <c r="E42" s="13" t="s">
        <v>143</v>
      </c>
      <c r="F42" s="9">
        <v>6</v>
      </c>
      <c r="G42" s="9">
        <f t="shared" si="0"/>
        <v>3.5999999999999996</v>
      </c>
    </row>
    <row r="43" spans="1:7" ht="25.5" customHeight="1">
      <c r="A43" s="7" t="s">
        <v>144</v>
      </c>
      <c r="B43" s="11" t="s">
        <v>145</v>
      </c>
      <c r="C43" s="12"/>
      <c r="D43" s="12" t="s">
        <v>146</v>
      </c>
      <c r="E43" s="13" t="s">
        <v>147</v>
      </c>
      <c r="F43" s="12">
        <v>10</v>
      </c>
      <c r="G43" s="9">
        <v>10</v>
      </c>
    </row>
    <row r="44" spans="1:7" ht="25.5" customHeight="1">
      <c r="A44" s="12" t="s">
        <v>148</v>
      </c>
      <c r="B44" s="12" t="s">
        <v>148</v>
      </c>
      <c r="C44" s="14"/>
      <c r="D44" s="15"/>
      <c r="E44" s="16"/>
      <c r="F44" s="9">
        <f>SUM(F3:F43)</f>
        <v>302</v>
      </c>
      <c r="G44" s="9">
        <f>SUM(G3:G43)</f>
        <v>185.19999999999987</v>
      </c>
    </row>
  </sheetData>
  <sheetProtection/>
  <autoFilter ref="A2:G44"/>
  <mergeCells count="1">
    <mergeCell ref="A1:G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张洁</cp:lastModifiedBy>
  <cp:lastPrinted>2015-06-08T02:51:48Z</cp:lastPrinted>
  <dcterms:created xsi:type="dcterms:W3CDTF">1996-12-17T01:32:42Z</dcterms:created>
  <dcterms:modified xsi:type="dcterms:W3CDTF">2016-08-26T02:05:51Z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